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00"/>
  </bookViews>
  <sheets>
    <sheet name="项目信息综合查询_1" sheetId="1" r:id="rId1"/>
  </sheets>
  <calcPr calcId="144525"/>
</workbook>
</file>

<file path=xl/sharedStrings.xml><?xml version="1.0" encoding="utf-8"?>
<sst xmlns="http://schemas.openxmlformats.org/spreadsheetml/2006/main" count="75" uniqueCount="55">
  <si>
    <r>
      <t>曲水县</t>
    </r>
    <r>
      <rPr>
        <b/>
        <sz val="11"/>
        <rFont val="Courier New"/>
        <charset val="134"/>
      </rPr>
      <t>2023</t>
    </r>
    <r>
      <rPr>
        <b/>
        <sz val="11"/>
        <rFont val="宋体"/>
        <charset val="134"/>
      </rPr>
      <t>年脱贫攻坚整合资金项目库公示</t>
    </r>
  </si>
  <si>
    <t>序号</t>
  </si>
  <si>
    <t>项目名称</t>
  </si>
  <si>
    <t>项目地点</t>
  </si>
  <si>
    <t>项目投资概算（万元）</t>
  </si>
  <si>
    <t>实际完工日期</t>
  </si>
  <si>
    <t>已报账(支付)金额(万元)</t>
  </si>
  <si>
    <t>其中:涉农整合资金(万元)</t>
  </si>
  <si>
    <t>衔接资金报账合计</t>
  </si>
  <si>
    <t>衔接资金报账中央</t>
  </si>
  <si>
    <t>衔接资金报账省级</t>
  </si>
  <si>
    <t>衔接资金报账市级</t>
  </si>
  <si>
    <t>衔接资金报账县级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</si>
  <si>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生产项目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曲水县鑫赛瓜果种植农民专业合作社新建温室</t>
    </r>
  </si>
  <si>
    <t>江村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</si>
  <si>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生产项目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四季吉祥村手工艺加工厂设备购置项目</t>
    </r>
  </si>
  <si>
    <t>才纳乡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</si>
  <si>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生产项目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曲水县秀色才纳乡村旅游提升项目</t>
    </r>
  </si>
  <si>
    <t>才纳村</t>
  </si>
  <si>
    <t/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</si>
  <si>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生产项目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曲水县达嘎镇三有村哈达加工厂设备购置项目</t>
    </r>
  </si>
  <si>
    <t>拉萨河畔三有村委会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</si>
  <si>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生产项目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才纳乡四季吉祥村养鸡场设备采购项目</t>
    </r>
  </si>
  <si>
    <t>曲水县,四季吉祥村委会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</si>
  <si>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曲水县茶巴拉村</t>
    </r>
    <r>
      <rPr>
        <sz val="9"/>
        <rFont val="Courier New"/>
        <charset val="134"/>
      </rPr>
      <t>4</t>
    </r>
    <r>
      <rPr>
        <sz val="9"/>
        <rFont val="宋体"/>
        <charset val="134"/>
      </rPr>
      <t>组水塘维修改造项目</t>
    </r>
  </si>
  <si>
    <t>茶巴拉村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</si>
  <si>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曲水县才纳园区产业服务配套设施建设项目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</si>
  <si>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曲水县才纳乡才纳村五峰山采摘园产业路工程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</si>
  <si>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曲水镇茶巴朗村二组（俊巴渔村）道路提升改造项目</t>
    </r>
  </si>
  <si>
    <t>茶巴朗村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</si>
  <si>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</t>
    </r>
    <r>
      <rPr>
        <sz val="9"/>
        <rFont val="Courier New"/>
        <charset val="134"/>
      </rPr>
      <t>2023</t>
    </r>
    <r>
      <rPr>
        <sz val="9"/>
        <rFont val="宋体"/>
        <charset val="134"/>
      </rPr>
      <t>年人畜分离建设项目</t>
    </r>
  </si>
  <si>
    <t>曲水县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</si>
  <si>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产业服务支撑项目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</t>
    </r>
    <r>
      <rPr>
        <sz val="9"/>
        <rFont val="Courier New"/>
        <charset val="134"/>
      </rPr>
      <t>__</t>
    </r>
    <r>
      <rPr>
        <sz val="9"/>
        <rFont val="宋体"/>
        <charset val="134"/>
      </rPr>
      <t>农村基础设施（含产业配套基础设施）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茶巴朗人畜分离项目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</si>
  <si>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金融保险配套项目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</t>
    </r>
    <r>
      <rPr>
        <sz val="9"/>
        <rFont val="Courier New"/>
        <charset val="134"/>
      </rPr>
      <t>2023</t>
    </r>
    <r>
      <rPr>
        <sz val="9"/>
        <rFont val="宋体"/>
        <charset val="134"/>
      </rPr>
      <t>年扶贫贷款利差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</si>
  <si>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金融保险配套项目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</t>
    </r>
    <r>
      <rPr>
        <sz val="9"/>
        <rFont val="Courier New"/>
        <charset val="134"/>
      </rPr>
      <t>2023</t>
    </r>
    <r>
      <rPr>
        <sz val="9"/>
        <rFont val="宋体"/>
        <charset val="134"/>
      </rPr>
      <t>年扶贫贷款</t>
    </r>
    <r>
      <rPr>
        <sz val="9"/>
        <rFont val="Courier New"/>
        <charset val="134"/>
      </rPr>
      <t>1.08%</t>
    </r>
    <r>
      <rPr>
        <sz val="9"/>
        <rFont val="宋体"/>
        <charset val="134"/>
      </rPr>
      <t>贴息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</si>
  <si>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金融保险配套项目</t>
    </r>
    <r>
      <rPr>
        <sz val="9"/>
        <rFont val="Courier New"/>
        <charset val="134"/>
      </rPr>
      <t>_2023</t>
    </r>
    <r>
      <rPr>
        <sz val="9"/>
        <rFont val="宋体"/>
        <charset val="134"/>
      </rPr>
      <t>年扶贫小额信贷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</si>
  <si>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生产项目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曲甫村短期育肥合作社肉类加工厂建设项目</t>
    </r>
  </si>
  <si>
    <t>曲甫村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</si>
  <si>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新型农村集体经济发展项目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柏林村富发五金百货店提档升级拓展项目</t>
    </r>
  </si>
  <si>
    <t>柏林村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</si>
  <si>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就业项目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就业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外出务工人员跨区域就业路费、求职创业和就业帮扶车间补助项目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</si>
  <si>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金融保险配套项目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</t>
    </r>
    <r>
      <rPr>
        <sz val="9"/>
        <rFont val="Courier New"/>
        <charset val="134"/>
      </rPr>
      <t>2023</t>
    </r>
    <r>
      <rPr>
        <sz val="9"/>
        <rFont val="宋体"/>
        <charset val="134"/>
      </rPr>
      <t>年巩固脱贫攻坚生态岗位补助资金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</si>
  <si>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乡村建设行动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农村基础设施（含产业配套基础设施）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曲水县溪桥工程（二期）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</si>
  <si>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乡村建设行动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农村基础设施（含产业配套基础设施）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曲水县才纳乡协荣村</t>
    </r>
    <r>
      <rPr>
        <sz val="9"/>
        <rFont val="Courier New"/>
        <charset val="134"/>
      </rPr>
      <t>4</t>
    </r>
    <r>
      <rPr>
        <sz val="9"/>
        <rFont val="宋体"/>
        <charset val="134"/>
      </rPr>
      <t>、</t>
    </r>
    <r>
      <rPr>
        <sz val="9"/>
        <rFont val="Courier New"/>
        <charset val="134"/>
      </rPr>
      <t>5</t>
    </r>
    <r>
      <rPr>
        <sz val="9"/>
        <rFont val="宋体"/>
        <charset val="134"/>
      </rPr>
      <t>组农村公路工程</t>
    </r>
  </si>
  <si>
    <t>协荣村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</si>
  <si>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曲水县曲水镇拉右</t>
    </r>
    <r>
      <rPr>
        <sz val="9"/>
        <rFont val="Courier New"/>
        <charset val="134"/>
      </rPr>
      <t>1#</t>
    </r>
    <r>
      <rPr>
        <sz val="9"/>
        <rFont val="宋体"/>
        <charset val="134"/>
      </rPr>
      <t>干渠维修改造工程</t>
    </r>
  </si>
  <si>
    <t>曲水镇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</si>
  <si>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茶巴拉乡柏林村</t>
    </r>
    <r>
      <rPr>
        <sz val="9"/>
        <rFont val="Courier New"/>
        <charset val="134"/>
      </rPr>
      <t>2</t>
    </r>
    <r>
      <rPr>
        <sz val="9"/>
        <rFont val="宋体"/>
        <charset val="134"/>
      </rPr>
      <t>组灌溉水渠硬化项目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</si>
  <si>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曲水县茶巴拉乡农村供水提质增效工程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</si>
  <si>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产业发展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配套设施项目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曲水县达嘎镇达嘎村</t>
    </r>
    <r>
      <rPr>
        <sz val="9"/>
        <rFont val="Courier New"/>
        <charset val="134"/>
      </rPr>
      <t>7</t>
    </r>
    <r>
      <rPr>
        <sz val="9"/>
        <rFont val="宋体"/>
        <charset val="134"/>
      </rPr>
      <t>组农村供水提质增效工程</t>
    </r>
  </si>
  <si>
    <t>达嘎村</t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</si>
  <si>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乡村建设行动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农村基础设施（含产业配套基础设施）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三有村基础设施改造建设项目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</si>
  <si>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乡村建设行动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农村基础设施（含产业配套基础设施）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达嘎村</t>
    </r>
    <r>
      <rPr>
        <sz val="9"/>
        <rFont val="Courier New"/>
        <charset val="134"/>
      </rPr>
      <t>1</t>
    </r>
    <r>
      <rPr>
        <sz val="9"/>
        <rFont val="宋体"/>
        <charset val="134"/>
      </rPr>
      <t>、</t>
    </r>
    <r>
      <rPr>
        <sz val="9"/>
        <rFont val="Courier New"/>
        <charset val="134"/>
      </rPr>
      <t>6</t>
    </r>
    <r>
      <rPr>
        <sz val="9"/>
        <rFont val="宋体"/>
        <charset val="134"/>
      </rPr>
      <t>、</t>
    </r>
    <r>
      <rPr>
        <sz val="9"/>
        <rFont val="Courier New"/>
        <charset val="134"/>
      </rPr>
      <t>7</t>
    </r>
    <r>
      <rPr>
        <sz val="9"/>
        <rFont val="宋体"/>
        <charset val="134"/>
      </rPr>
      <t>组巩固提升建设项目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</si>
  <si>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乡村建设行动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农村基础设施（含产业配套基础设施）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柏林村乡村振兴示范村建设项目</t>
    </r>
  </si>
  <si>
    <r>
      <rPr>
        <sz val="9"/>
        <rFont val="宋体"/>
        <charset val="134"/>
      </rPr>
      <t>曲水县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其他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其他</t>
    </r>
    <r>
      <rPr>
        <sz val="9"/>
        <rFont val="Courier New"/>
        <charset val="134"/>
      </rPr>
      <t>_</t>
    </r>
    <r>
      <rPr>
        <sz val="9"/>
        <rFont val="宋体"/>
        <charset val="134"/>
      </rPr>
      <t>曲水县</t>
    </r>
    <r>
      <rPr>
        <sz val="9"/>
        <rFont val="Courier New"/>
        <charset val="134"/>
      </rPr>
      <t>2023</t>
    </r>
    <r>
      <rPr>
        <sz val="9"/>
        <rFont val="宋体"/>
        <charset val="134"/>
      </rPr>
      <t>年树立农牧民新风貌奖补资金项目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</si>
</sst>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workbookViewId="0">
      <selection activeCell="F10" sqref="F10"/>
    </sheetView>
  </sheetViews>
  <sheetFormatPr defaultColWidth="9" defaultRowHeight="13.5"/>
  <cols>
    <col min="2" max="2" width="22.75" customWidth="1"/>
    <col min="4" max="4" width="14.125"/>
    <col min="5" max="5" width="10.375"/>
    <col min="6" max="6" width="14.125"/>
    <col min="7" max="7" width="10.375"/>
    <col min="8" max="8" width="14.125"/>
    <col min="9" max="9" width="11.5"/>
    <col min="10" max="10" width="9.25"/>
    <col min="12" max="12" width="12.875"/>
  </cols>
  <sheetData>
    <row r="1" spans="1:1">
      <c r="A1" s="2" t="s">
        <v>0</v>
      </c>
    </row>
    <row r="3" s="1" customFormat="1" ht="45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4.5" spans="1:12">
      <c r="A4" s="4">
        <v>1</v>
      </c>
      <c r="B4" s="5" t="s">
        <v>13</v>
      </c>
      <c r="C4" s="4" t="s">
        <v>14</v>
      </c>
      <c r="D4" s="6">
        <v>748.69</v>
      </c>
      <c r="E4" s="6">
        <v>20231114</v>
      </c>
      <c r="F4" s="6">
        <v>604.02</v>
      </c>
      <c r="G4" s="6">
        <v>0</v>
      </c>
      <c r="H4" s="6">
        <v>604.02</v>
      </c>
      <c r="I4" s="6">
        <v>583.05</v>
      </c>
      <c r="J4" s="6">
        <v>13.37</v>
      </c>
      <c r="K4" s="6">
        <v>0</v>
      </c>
      <c r="L4" s="6">
        <v>7.6</v>
      </c>
    </row>
    <row r="5" ht="34.5" spans="1:12">
      <c r="A5" s="4">
        <v>2</v>
      </c>
      <c r="B5" s="5" t="s">
        <v>15</v>
      </c>
      <c r="C5" s="4" t="s">
        <v>16</v>
      </c>
      <c r="D5" s="6">
        <v>100</v>
      </c>
      <c r="E5" s="6">
        <v>20230725</v>
      </c>
      <c r="F5" s="6">
        <v>90</v>
      </c>
      <c r="G5" s="6">
        <v>0</v>
      </c>
      <c r="H5" s="6">
        <v>90</v>
      </c>
      <c r="I5" s="6">
        <v>90</v>
      </c>
      <c r="J5" s="6">
        <v>0</v>
      </c>
      <c r="K5" s="6">
        <v>0</v>
      </c>
      <c r="L5" s="6">
        <v>0</v>
      </c>
    </row>
    <row r="6" ht="23.25" spans="1:12">
      <c r="A6" s="4">
        <v>3</v>
      </c>
      <c r="B6" s="5" t="s">
        <v>17</v>
      </c>
      <c r="C6" s="4" t="s">
        <v>18</v>
      </c>
      <c r="D6" s="6">
        <v>1861.09</v>
      </c>
      <c r="E6" s="4" t="s">
        <v>19</v>
      </c>
      <c r="F6" s="6">
        <v>1420.29</v>
      </c>
      <c r="G6" s="6">
        <v>0</v>
      </c>
      <c r="H6" s="6">
        <v>1420.29</v>
      </c>
      <c r="I6" s="6">
        <v>919.57</v>
      </c>
      <c r="J6" s="6">
        <v>500.72</v>
      </c>
      <c r="K6" s="6">
        <v>0</v>
      </c>
      <c r="L6" s="6">
        <v>0</v>
      </c>
    </row>
    <row r="7" ht="34.5" spans="1:12">
      <c r="A7" s="4">
        <v>4</v>
      </c>
      <c r="B7" s="5" t="s">
        <v>20</v>
      </c>
      <c r="C7" s="4" t="s">
        <v>21</v>
      </c>
      <c r="D7" s="6">
        <v>160</v>
      </c>
      <c r="E7" s="6">
        <v>20230425</v>
      </c>
      <c r="F7" s="6">
        <v>151.89</v>
      </c>
      <c r="G7" s="6">
        <v>0</v>
      </c>
      <c r="H7" s="6">
        <v>151.89</v>
      </c>
      <c r="I7" s="6">
        <v>150</v>
      </c>
      <c r="J7" s="6">
        <v>0</v>
      </c>
      <c r="K7" s="6">
        <v>0</v>
      </c>
      <c r="L7" s="6">
        <v>1.89</v>
      </c>
    </row>
    <row r="8" ht="34.5" spans="1:12">
      <c r="A8" s="4">
        <v>5</v>
      </c>
      <c r="B8" s="5" t="s">
        <v>22</v>
      </c>
      <c r="C8" s="4" t="s">
        <v>23</v>
      </c>
      <c r="D8" s="6">
        <v>86.51</v>
      </c>
      <c r="E8" s="6">
        <v>20230412</v>
      </c>
      <c r="F8" s="6">
        <v>72.91</v>
      </c>
      <c r="G8" s="6">
        <v>0</v>
      </c>
      <c r="H8" s="6">
        <v>72.91</v>
      </c>
      <c r="I8" s="6">
        <v>0</v>
      </c>
      <c r="J8" s="6">
        <v>0</v>
      </c>
      <c r="K8" s="6">
        <v>0</v>
      </c>
      <c r="L8" s="6">
        <v>72.91</v>
      </c>
    </row>
    <row r="9" ht="35.25" spans="1:12">
      <c r="A9" s="4">
        <v>6</v>
      </c>
      <c r="B9" s="5" t="s">
        <v>24</v>
      </c>
      <c r="C9" s="4" t="s">
        <v>25</v>
      </c>
      <c r="D9" s="6">
        <v>101</v>
      </c>
      <c r="E9" s="6">
        <v>20230402</v>
      </c>
      <c r="F9" s="6">
        <v>91.26</v>
      </c>
      <c r="G9" s="6">
        <v>0</v>
      </c>
      <c r="H9" s="6">
        <v>91.26</v>
      </c>
      <c r="I9" s="6">
        <v>91.26</v>
      </c>
      <c r="J9" s="6">
        <v>0</v>
      </c>
      <c r="K9" s="6">
        <v>0</v>
      </c>
      <c r="L9" s="6">
        <v>0</v>
      </c>
    </row>
    <row r="10" ht="34.5" spans="1:12">
      <c r="A10" s="4">
        <v>7</v>
      </c>
      <c r="B10" s="5" t="s">
        <v>26</v>
      </c>
      <c r="C10" s="4" t="s">
        <v>18</v>
      </c>
      <c r="D10" s="6">
        <v>969.79</v>
      </c>
      <c r="E10" s="6">
        <v>20231113</v>
      </c>
      <c r="F10" s="6">
        <v>657.42</v>
      </c>
      <c r="G10" s="6">
        <v>0</v>
      </c>
      <c r="H10" s="6">
        <v>657.42</v>
      </c>
      <c r="I10" s="6">
        <v>657.42</v>
      </c>
      <c r="J10" s="6">
        <v>0</v>
      </c>
      <c r="K10" s="6">
        <v>0</v>
      </c>
      <c r="L10" s="6">
        <v>0</v>
      </c>
    </row>
    <row r="11" ht="34.5" spans="1:12">
      <c r="A11" s="4">
        <v>8</v>
      </c>
      <c r="B11" s="5" t="s">
        <v>27</v>
      </c>
      <c r="C11" s="4" t="s">
        <v>18</v>
      </c>
      <c r="D11" s="6">
        <v>1782.65</v>
      </c>
      <c r="E11" s="4" t="s">
        <v>19</v>
      </c>
      <c r="F11" s="6">
        <v>1353.88</v>
      </c>
      <c r="G11" s="6">
        <v>0</v>
      </c>
      <c r="H11" s="6">
        <v>1353.88</v>
      </c>
      <c r="I11" s="6">
        <v>1312.9</v>
      </c>
      <c r="J11" s="6">
        <v>0</v>
      </c>
      <c r="K11" s="6">
        <v>40.98</v>
      </c>
      <c r="L11" s="6">
        <v>0</v>
      </c>
    </row>
    <row r="12" ht="34.5" spans="1:12">
      <c r="A12" s="4">
        <v>9</v>
      </c>
      <c r="B12" s="5" t="s">
        <v>28</v>
      </c>
      <c r="C12" s="4" t="s">
        <v>29</v>
      </c>
      <c r="D12" s="6">
        <v>1747.86</v>
      </c>
      <c r="E12" s="4" t="s">
        <v>19</v>
      </c>
      <c r="F12" s="6">
        <v>854.0363</v>
      </c>
      <c r="G12" s="6">
        <v>0</v>
      </c>
      <c r="H12" s="6">
        <v>854.0363</v>
      </c>
      <c r="I12" s="6">
        <v>852.0363</v>
      </c>
      <c r="J12" s="6">
        <v>0</v>
      </c>
      <c r="K12" s="6">
        <v>0</v>
      </c>
      <c r="L12" s="6">
        <v>2</v>
      </c>
    </row>
    <row r="13" ht="24" spans="1:12">
      <c r="A13" s="4">
        <v>10</v>
      </c>
      <c r="B13" s="5" t="s">
        <v>30</v>
      </c>
      <c r="C13" s="4" t="s">
        <v>31</v>
      </c>
      <c r="D13" s="6">
        <v>86.182078</v>
      </c>
      <c r="E13" s="4" t="s">
        <v>19</v>
      </c>
      <c r="F13" s="6">
        <v>0.35</v>
      </c>
      <c r="G13" s="6">
        <v>0</v>
      </c>
      <c r="H13" s="6">
        <v>0.35</v>
      </c>
      <c r="I13" s="6">
        <v>0</v>
      </c>
      <c r="J13" s="6">
        <v>0</v>
      </c>
      <c r="K13" s="6">
        <v>0</v>
      </c>
      <c r="L13" s="6">
        <v>0.35</v>
      </c>
    </row>
    <row r="14" ht="47.25" spans="1:12">
      <c r="A14" s="4">
        <v>11</v>
      </c>
      <c r="B14" s="5" t="s">
        <v>32</v>
      </c>
      <c r="C14" s="4" t="s">
        <v>31</v>
      </c>
      <c r="D14" s="6">
        <v>570.24</v>
      </c>
      <c r="E14" s="6">
        <v>20230822</v>
      </c>
      <c r="F14" s="6">
        <v>542.83</v>
      </c>
      <c r="G14" s="6">
        <v>471.59</v>
      </c>
      <c r="H14" s="6">
        <v>71.24</v>
      </c>
      <c r="I14" s="6">
        <v>51.24</v>
      </c>
      <c r="J14" s="6">
        <v>0</v>
      </c>
      <c r="K14" s="6">
        <v>0</v>
      </c>
      <c r="L14" s="6">
        <v>20</v>
      </c>
    </row>
    <row r="15" ht="35.25" spans="1:12">
      <c r="A15" s="4">
        <v>12</v>
      </c>
      <c r="B15" s="5" t="s">
        <v>33</v>
      </c>
      <c r="C15" s="4" t="s">
        <v>31</v>
      </c>
      <c r="D15" s="6">
        <v>2092.614622</v>
      </c>
      <c r="E15" s="6">
        <v>20230210</v>
      </c>
      <c r="F15" s="6">
        <v>2092.614622</v>
      </c>
      <c r="G15" s="6">
        <v>0</v>
      </c>
      <c r="H15" s="6">
        <v>2092.614622</v>
      </c>
      <c r="I15" s="6">
        <v>1046</v>
      </c>
      <c r="J15" s="6">
        <v>0</v>
      </c>
      <c r="K15" s="6">
        <v>627.6</v>
      </c>
      <c r="L15" s="6">
        <v>419.014622</v>
      </c>
    </row>
    <row r="16" ht="36" spans="1:12">
      <c r="A16" s="4">
        <v>13</v>
      </c>
      <c r="B16" s="5" t="s">
        <v>34</v>
      </c>
      <c r="C16" s="4" t="s">
        <v>31</v>
      </c>
      <c r="D16" s="6">
        <v>99.1833</v>
      </c>
      <c r="E16" s="6">
        <v>20230210</v>
      </c>
      <c r="F16" s="6">
        <v>99.1833</v>
      </c>
      <c r="G16" s="6">
        <v>0</v>
      </c>
      <c r="H16" s="6">
        <v>99.1833</v>
      </c>
      <c r="I16" s="6">
        <v>50</v>
      </c>
      <c r="J16" s="6">
        <v>0</v>
      </c>
      <c r="K16" s="6">
        <v>30</v>
      </c>
      <c r="L16" s="6">
        <v>19.1833</v>
      </c>
    </row>
    <row r="17" ht="24" spans="1:12">
      <c r="A17" s="4">
        <v>14</v>
      </c>
      <c r="B17" s="5" t="s">
        <v>35</v>
      </c>
      <c r="C17" s="4" t="s">
        <v>31</v>
      </c>
      <c r="D17" s="6">
        <v>40.21</v>
      </c>
      <c r="E17" s="6">
        <v>20230210</v>
      </c>
      <c r="F17" s="6">
        <v>40.21</v>
      </c>
      <c r="G17" s="6">
        <v>0</v>
      </c>
      <c r="H17" s="6">
        <v>40.21</v>
      </c>
      <c r="I17" s="6">
        <v>20</v>
      </c>
      <c r="J17" s="6">
        <v>0</v>
      </c>
      <c r="K17" s="6">
        <v>12</v>
      </c>
      <c r="L17" s="6">
        <v>8.21</v>
      </c>
    </row>
    <row r="18" ht="34.5" spans="1:12">
      <c r="A18" s="4">
        <v>15</v>
      </c>
      <c r="B18" s="5" t="s">
        <v>36</v>
      </c>
      <c r="C18" s="4" t="s">
        <v>37</v>
      </c>
      <c r="D18" s="6">
        <v>70</v>
      </c>
      <c r="E18" s="6">
        <v>20231114</v>
      </c>
      <c r="F18" s="6">
        <v>70</v>
      </c>
      <c r="G18" s="6">
        <v>0</v>
      </c>
      <c r="H18" s="6">
        <v>70</v>
      </c>
      <c r="I18" s="6">
        <v>70</v>
      </c>
      <c r="J18" s="6">
        <v>0</v>
      </c>
      <c r="K18" s="6">
        <v>0</v>
      </c>
      <c r="L18" s="6">
        <v>0</v>
      </c>
    </row>
    <row r="19" ht="35.25" spans="1:12">
      <c r="A19" s="4">
        <v>16</v>
      </c>
      <c r="B19" s="5" t="s">
        <v>38</v>
      </c>
      <c r="C19" s="4" t="s">
        <v>39</v>
      </c>
      <c r="D19" s="6">
        <v>70</v>
      </c>
      <c r="E19" s="6">
        <v>20231114</v>
      </c>
      <c r="F19" s="6">
        <v>70</v>
      </c>
      <c r="G19" s="6">
        <v>0</v>
      </c>
      <c r="H19" s="6">
        <v>70</v>
      </c>
      <c r="I19" s="6">
        <v>70</v>
      </c>
      <c r="J19" s="6">
        <v>0</v>
      </c>
      <c r="K19" s="6">
        <v>0</v>
      </c>
      <c r="L19" s="6">
        <v>0</v>
      </c>
    </row>
    <row r="20" ht="34.5" spans="1:12">
      <c r="A20" s="4">
        <v>17</v>
      </c>
      <c r="B20" s="5" t="s">
        <v>40</v>
      </c>
      <c r="C20" s="4" t="s">
        <v>31</v>
      </c>
      <c r="D20" s="6">
        <v>1.75</v>
      </c>
      <c r="E20" s="6">
        <v>0</v>
      </c>
      <c r="F20" s="6">
        <v>1.5</v>
      </c>
      <c r="G20" s="6">
        <v>0</v>
      </c>
      <c r="H20" s="6">
        <v>1.5</v>
      </c>
      <c r="I20" s="6">
        <v>0</v>
      </c>
      <c r="J20" s="6">
        <v>0</v>
      </c>
      <c r="K20" s="6">
        <v>0</v>
      </c>
      <c r="L20" s="6">
        <v>1.5</v>
      </c>
    </row>
    <row r="21" ht="35.25" spans="1:12">
      <c r="A21" s="4">
        <v>18</v>
      </c>
      <c r="B21" s="5" t="s">
        <v>41</v>
      </c>
      <c r="C21" s="4" t="s">
        <v>31</v>
      </c>
      <c r="D21" s="6">
        <v>507.15</v>
      </c>
      <c r="E21" s="4" t="s">
        <v>19</v>
      </c>
      <c r="F21" s="6">
        <v>377.2125</v>
      </c>
      <c r="G21" s="6">
        <v>377.2125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</row>
    <row r="22" ht="35.25" spans="1:12">
      <c r="A22" s="4">
        <v>19</v>
      </c>
      <c r="B22" s="5" t="s">
        <v>42</v>
      </c>
      <c r="C22" s="4" t="s">
        <v>31</v>
      </c>
      <c r="D22" s="6">
        <v>463.88</v>
      </c>
      <c r="E22" s="6">
        <v>20230819</v>
      </c>
      <c r="F22" s="6">
        <v>406.17</v>
      </c>
      <c r="G22" s="6">
        <v>0</v>
      </c>
      <c r="H22" s="6">
        <v>406.17</v>
      </c>
      <c r="I22" s="6">
        <v>100</v>
      </c>
      <c r="J22" s="6">
        <v>0</v>
      </c>
      <c r="K22" s="6">
        <v>200</v>
      </c>
      <c r="L22" s="6">
        <v>106.17</v>
      </c>
    </row>
    <row r="23" ht="47.25" spans="1:12">
      <c r="A23" s="4">
        <v>20</v>
      </c>
      <c r="B23" s="5" t="s">
        <v>43</v>
      </c>
      <c r="C23" s="4" t="s">
        <v>44</v>
      </c>
      <c r="D23" s="6">
        <v>652.6</v>
      </c>
      <c r="E23" s="6">
        <v>20230819</v>
      </c>
      <c r="F23" s="6">
        <v>563.29</v>
      </c>
      <c r="G23" s="6">
        <v>0</v>
      </c>
      <c r="H23" s="6">
        <v>563.29</v>
      </c>
      <c r="I23" s="6">
        <v>171.24</v>
      </c>
      <c r="J23" s="6">
        <v>0</v>
      </c>
      <c r="K23" s="6">
        <v>205.37</v>
      </c>
      <c r="L23" s="6">
        <v>186.68</v>
      </c>
    </row>
    <row r="24" ht="35.25" spans="1:12">
      <c r="A24" s="4">
        <v>21</v>
      </c>
      <c r="B24" s="5" t="s">
        <v>45</v>
      </c>
      <c r="C24" s="4" t="s">
        <v>46</v>
      </c>
      <c r="D24" s="6">
        <v>1173.43</v>
      </c>
      <c r="E24" s="6">
        <v>20230915</v>
      </c>
      <c r="F24" s="6">
        <v>1011.51</v>
      </c>
      <c r="G24" s="6">
        <v>0</v>
      </c>
      <c r="H24" s="6">
        <v>1011.51</v>
      </c>
      <c r="I24" s="6">
        <v>0</v>
      </c>
      <c r="J24" s="6">
        <v>319.22</v>
      </c>
      <c r="K24" s="6">
        <v>0</v>
      </c>
      <c r="L24" s="6">
        <v>692.29</v>
      </c>
    </row>
    <row r="25" ht="35.25" spans="1:12">
      <c r="A25" s="4">
        <v>22</v>
      </c>
      <c r="B25" s="5" t="s">
        <v>47</v>
      </c>
      <c r="C25" s="4" t="s">
        <v>39</v>
      </c>
      <c r="D25" s="6">
        <v>67.18</v>
      </c>
      <c r="E25" s="6">
        <v>20230414</v>
      </c>
      <c r="F25" s="6">
        <v>65.8</v>
      </c>
      <c r="G25" s="6">
        <v>0</v>
      </c>
      <c r="H25" s="6">
        <v>65.8</v>
      </c>
      <c r="I25" s="6">
        <v>0</v>
      </c>
      <c r="J25" s="6">
        <v>0</v>
      </c>
      <c r="K25" s="6">
        <v>0</v>
      </c>
      <c r="L25" s="6">
        <v>65.8</v>
      </c>
    </row>
    <row r="26" ht="34.5" spans="1:12">
      <c r="A26" s="4">
        <v>23</v>
      </c>
      <c r="B26" s="5" t="s">
        <v>48</v>
      </c>
      <c r="C26" s="4" t="s">
        <v>39</v>
      </c>
      <c r="D26" s="6">
        <v>1049.82</v>
      </c>
      <c r="E26" s="6">
        <v>0</v>
      </c>
      <c r="F26" s="6">
        <v>661.71</v>
      </c>
      <c r="G26" s="6">
        <v>0</v>
      </c>
      <c r="H26" s="6">
        <v>661.71</v>
      </c>
      <c r="I26" s="6">
        <v>500</v>
      </c>
      <c r="J26" s="6">
        <v>0</v>
      </c>
      <c r="K26" s="6">
        <v>0</v>
      </c>
      <c r="L26" s="6">
        <v>161.71</v>
      </c>
    </row>
    <row r="27" ht="35.25" spans="1:12">
      <c r="A27" s="4">
        <v>24</v>
      </c>
      <c r="B27" s="5" t="s">
        <v>49</v>
      </c>
      <c r="C27" s="4" t="s">
        <v>50</v>
      </c>
      <c r="D27" s="6">
        <v>751.06</v>
      </c>
      <c r="E27" s="6">
        <v>20231113</v>
      </c>
      <c r="F27" s="6">
        <v>592.61</v>
      </c>
      <c r="G27" s="6">
        <v>0</v>
      </c>
      <c r="H27" s="6">
        <v>592.61</v>
      </c>
      <c r="I27" s="6">
        <v>375</v>
      </c>
      <c r="J27" s="6">
        <v>0</v>
      </c>
      <c r="K27" s="6">
        <v>0</v>
      </c>
      <c r="L27" s="6">
        <v>217.61</v>
      </c>
    </row>
    <row r="28" ht="35.25" spans="1:12">
      <c r="A28" s="4">
        <v>25</v>
      </c>
      <c r="B28" s="5" t="s">
        <v>51</v>
      </c>
      <c r="C28" s="4" t="s">
        <v>21</v>
      </c>
      <c r="D28" s="6">
        <v>798.74</v>
      </c>
      <c r="E28" s="6">
        <v>20230712</v>
      </c>
      <c r="F28" s="6">
        <v>754.14</v>
      </c>
      <c r="G28" s="6">
        <v>0</v>
      </c>
      <c r="H28" s="6">
        <v>754.14</v>
      </c>
      <c r="I28" s="6">
        <v>0</v>
      </c>
      <c r="J28" s="6">
        <v>218.5</v>
      </c>
      <c r="K28" s="6">
        <v>0</v>
      </c>
      <c r="L28" s="6">
        <v>535.64</v>
      </c>
    </row>
    <row r="29" ht="36" spans="1:12">
      <c r="A29" s="4">
        <v>26</v>
      </c>
      <c r="B29" s="5" t="s">
        <v>52</v>
      </c>
      <c r="C29" s="4" t="s">
        <v>50</v>
      </c>
      <c r="D29" s="6">
        <v>4349.68</v>
      </c>
      <c r="E29" s="6">
        <v>20230910</v>
      </c>
      <c r="F29" s="6">
        <v>3558.49</v>
      </c>
      <c r="G29" s="6">
        <v>113.67</v>
      </c>
      <c r="H29" s="6">
        <v>3444.82</v>
      </c>
      <c r="I29" s="6">
        <v>1946.3</v>
      </c>
      <c r="J29" s="6">
        <v>1200</v>
      </c>
      <c r="K29" s="6">
        <v>101.23</v>
      </c>
      <c r="L29" s="6">
        <v>197.29</v>
      </c>
    </row>
    <row r="30" ht="35.25" spans="1:12">
      <c r="A30" s="4">
        <v>27</v>
      </c>
      <c r="B30" s="5" t="s">
        <v>53</v>
      </c>
      <c r="C30" s="4" t="s">
        <v>31</v>
      </c>
      <c r="D30" s="6">
        <v>3940.15</v>
      </c>
      <c r="E30" s="6">
        <v>20230926</v>
      </c>
      <c r="F30" s="6">
        <v>3353.3655</v>
      </c>
      <c r="G30" s="6">
        <v>0</v>
      </c>
      <c r="H30" s="6">
        <v>3353.3655</v>
      </c>
      <c r="I30" s="6">
        <v>918.34</v>
      </c>
      <c r="J30" s="6">
        <v>1678.28</v>
      </c>
      <c r="K30" s="6">
        <v>0</v>
      </c>
      <c r="L30" s="6">
        <v>756.7455</v>
      </c>
    </row>
    <row r="31" ht="34.5" spans="1:12">
      <c r="A31" s="4">
        <v>28</v>
      </c>
      <c r="B31" s="5" t="s">
        <v>54</v>
      </c>
      <c r="C31" s="4" t="s">
        <v>31</v>
      </c>
      <c r="D31" s="6">
        <v>200</v>
      </c>
      <c r="E31" s="4" t="s">
        <v>19</v>
      </c>
      <c r="F31" s="6">
        <v>80</v>
      </c>
      <c r="G31" s="6">
        <v>0</v>
      </c>
      <c r="H31" s="6">
        <v>80</v>
      </c>
      <c r="I31" s="6">
        <v>80</v>
      </c>
      <c r="J31" s="6">
        <v>0</v>
      </c>
      <c r="K31" s="6">
        <v>0</v>
      </c>
      <c r="L31" s="6">
        <v>0</v>
      </c>
    </row>
    <row r="32" spans="4:12">
      <c r="D32">
        <f t="shared" ref="D32:L32" si="0">SUM(D4:D31)</f>
        <v>24541.46</v>
      </c>
      <c r="E32">
        <f t="shared" si="0"/>
        <v>404614499</v>
      </c>
      <c r="F32">
        <f t="shared" si="0"/>
        <v>19636.692222</v>
      </c>
      <c r="G32">
        <f t="shared" si="0"/>
        <v>962.4725</v>
      </c>
      <c r="H32">
        <f t="shared" si="0"/>
        <v>18674.219722</v>
      </c>
      <c r="I32">
        <f t="shared" si="0"/>
        <v>10054.3563</v>
      </c>
      <c r="J32">
        <f t="shared" si="0"/>
        <v>3930.09</v>
      </c>
      <c r="K32">
        <f t="shared" si="0"/>
        <v>1217.18</v>
      </c>
      <c r="L32">
        <f t="shared" si="0"/>
        <v>3472.593422</v>
      </c>
    </row>
  </sheetData>
  <mergeCells count="1">
    <mergeCell ref="A1:L2"/>
  </mergeCells>
  <pageMargins left="0.7" right="0.7" top="0.75" bottom="0.75" header="0.3" footer="0.3"/>
  <pageSetup paperSize="8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项目信息综合查询_1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Tachoe</cp:lastModifiedBy>
  <dcterms:created xsi:type="dcterms:W3CDTF">2023-11-16T10:32:00Z</dcterms:created>
  <dcterms:modified xsi:type="dcterms:W3CDTF">2023-11-21T03:59:56Z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14539BA57A7D46779BCE391805A54F53_13</vt:lpwstr>
  </property>
  <property fmtid="{D5CDD505-2E9C-101B-9397-08002B2CF9AE}" pid="3" name="KSOProductBuildVer">
    <vt:lpwstr>2052-12.1.0.15712</vt:lpwstr>
  </property>
</Properties>
</file>